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7-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<sst xmlns="http://schemas.openxmlformats.org/spreadsheetml/2006/main" count="150" uniqueCount="68">
  <si>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</si>
  <si>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56ª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</si>
  <si>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</si>
  <si>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</si>
  <si>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</si>
  <si>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</si>
  <si>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</si>
  <si>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</si>
  <si>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</si>
  <si>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</si>
  <si>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1012/20</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</si>
  <si>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</si>
  <si>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</si>
  <si>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</si>
  <si>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</si>
  <si>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</si>
  <si>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</si>
  <si>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</si>
  <si>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</si>
  <si>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</si>
  <si>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</si>
  <si>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</si>
  <si>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</si>
  <si>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</si>
  <si>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</si>
  <si>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</si>
  <si>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F</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</si>
  <si>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</si>
  <si>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</si>
  <si>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</si>
  <si>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</si>
  <si>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</si>
  <si>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</si>
  <si>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</si>
  <si>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</si>
  <si>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</si>
  <si>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</si>
  <si>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</si>
  <si>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</si>
  <si>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</si>
  <si>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</si>
  <si>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</si>
  <si>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</si>
  <si>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</si>
  <si>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</si>
  <si>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</si>
  <si>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</si>
  <si>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</si>
  <si>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</si>
  <si>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</si>
  <si>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</si>
  <si>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</si>
  <si>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</si>
  <si>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</si>
  <si>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X</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</si>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</sst>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390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44385</v>
      </c>
      <c r="G1" s="6" t="s">
        <v>3</v>
      </c>
    </row>
    <row r="2" customFormat="false" ht="15"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c r="IT3" s="8"/>
      <c r="IU3" s="8"/>
      <c r="IV3" s="8"/>
    </row>
    <row r="4" s="13" customFormat="true" ht="13.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0"/>
      <c r="IU5" s="0"/>
      <c r="IV5" s="0"/>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0"/>
      <c r="IU6" s="0"/>
      <c r="IV6" s="0"/>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0"/>
      <c r="IU7" s="0"/>
      <c r="IV7" s="0"/>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0"/>
      <c r="IU8" s="0"/>
      <c r="IV8" s="0"/>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0"/>
      <c r="IU9" s="0"/>
      <c r="IV9" s="0"/>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0"/>
      <c r="IU10" s="0"/>
      <c r="IV10" s="0"/>
    </row>
    <row r="11" s="13" customFormat="true" ht="13.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19</v>
      </c>
      <c r="G11" s="13" t="s">
        <v>12</v>
      </c>
      <c r="H11" s="13" t="s">
        <v>12</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0"/>
      <c r="IU11" s="0"/>
      <c r="IV11" s="0"/>
    </row>
    <row r="12" s="13" customFormat="true" ht="13.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20</v>
      </c>
      <c r="G12" s="13" t="s">
        <v>12</v>
      </c>
      <c r="H12" s="13" t="s">
        <v>12</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0"/>
      <c r="IU12" s="0"/>
      <c r="IV12" s="0"/>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21</v>
      </c>
      <c r="G13" s="13" t="s">
        <v>12</v>
      </c>
      <c r="H13" s="13" t="s">
        <v>12</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0"/>
      <c r="IU13" s="0"/>
      <c r="IV13" s="0"/>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22</v>
      </c>
      <c r="G14" s="13" t="s">
        <v>12</v>
      </c>
      <c r="H14" s="13" t="s">
        <v>12</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0"/>
      <c r="IU14" s="0"/>
      <c r="IV14" s="0"/>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23</v>
      </c>
      <c r="G15" s="13" t="s">
        <v>12</v>
      </c>
      <c r="H15" s="13" t="s">
        <v>12</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0"/>
      <c r="IU15" s="0"/>
      <c r="IV15" s="0"/>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24</v>
      </c>
      <c r="G16" s="13" t="s">
        <v>12</v>
      </c>
      <c r="H16" s="13" t="s">
        <v>12</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0"/>
      <c r="IU16" s="0"/>
      <c r="IV16" s="0"/>
    </row>
    <row r="17" s="13" customFormat="true" ht="13.8" hidden="false" customHeight="false" outlineLevel="0" collapsed="false">
      <c r="A17" s="9" t="n">
        <f aca="true">COUNTIF(G17:OFFSET(G17,0,$D$2-1),"P")+COUNTIF(G17:OFFSET(G17,0,$D$2-1),"X")</f>
        <v>1</v>
      </c>
      <c r="B17" s="9" t="n">
        <f aca="false">D$2</f>
        <v>2</v>
      </c>
      <c r="C17" s="10" t="n">
        <f aca="true">(COUNTIF(G17:OFFSET(G17,0,$D$2-1),"P")/$D$2)+(COUNTIF(G17:OFFSET(G17,0,$D$2-1),"X")/$D$2)</f>
        <v>0.5</v>
      </c>
      <c r="D17" s="11" t="str">
        <f aca="false">IF(C17&gt;=0.5,"PRESENTE","AUSENTE")</f>
        <v>PRESENTE</v>
      </c>
      <c r="E17" s="11" t="str">
        <f aca="false">IF($C17&gt;=0.5,"P","F")</f>
        <v>P</v>
      </c>
      <c r="F17" s="15" t="s">
        <v>25</v>
      </c>
      <c r="G17" s="13" t="s">
        <v>12</v>
      </c>
      <c r="H17" s="13" t="s">
        <v>26</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0"/>
      <c r="IU17" s="0"/>
      <c r="IV17" s="0"/>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2" t="s">
        <v>27</v>
      </c>
      <c r="G18" s="13" t="s">
        <v>12</v>
      </c>
      <c r="H18" s="13" t="s">
        <v>12</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0"/>
      <c r="IU18" s="0"/>
      <c r="IV18" s="0"/>
    </row>
    <row r="19" s="13" customFormat="true" ht="13.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28</v>
      </c>
      <c r="G19" s="13" t="s">
        <v>12</v>
      </c>
      <c r="H19" s="13" t="s">
        <v>12</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0"/>
      <c r="IU19" s="0"/>
      <c r="IV19" s="0"/>
    </row>
    <row r="20" s="13" customFormat="true" ht="13.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29</v>
      </c>
      <c r="G20" s="13" t="s">
        <v>12</v>
      </c>
      <c r="H20" s="13" t="s">
        <v>12</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0"/>
      <c r="IU20" s="0"/>
      <c r="IV20" s="0"/>
    </row>
    <row r="21" s="13" customFormat="true" ht="13.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30</v>
      </c>
      <c r="G21" s="13" t="s">
        <v>12</v>
      </c>
      <c r="H21" s="13" t="s">
        <v>12</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0"/>
      <c r="IU21" s="0"/>
      <c r="IV21" s="0"/>
    </row>
    <row r="22" s="13" customFormat="true" ht="13.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31</v>
      </c>
      <c r="G22" s="13" t="s">
        <v>12</v>
      </c>
      <c r="H22" s="13" t="s">
        <v>12</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0"/>
      <c r="IU22" s="0"/>
      <c r="IV22" s="0"/>
    </row>
    <row r="23" s="13" customFormat="true" ht="13.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32</v>
      </c>
      <c r="G23" s="13" t="s">
        <v>12</v>
      </c>
      <c r="H23" s="13" t="s">
        <v>12</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0"/>
      <c r="IU23" s="0"/>
      <c r="IV23" s="0"/>
    </row>
    <row r="24" s="13" customFormat="true" ht="13.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33</v>
      </c>
      <c r="G24" s="13" t="s">
        <v>12</v>
      </c>
      <c r="H24" s="13" t="s">
        <v>12</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0"/>
      <c r="IU24" s="0"/>
      <c r="IV24" s="0"/>
    </row>
    <row r="25" s="13" customFormat="true" ht="13.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12</v>
      </c>
      <c r="H25" s="13" t="s">
        <v>12</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0"/>
      <c r="IU25" s="0"/>
      <c r="IV25" s="0"/>
    </row>
    <row r="26" s="13" customFormat="true" ht="13.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35</v>
      </c>
      <c r="G26" s="13" t="s">
        <v>12</v>
      </c>
      <c r="H26" s="13" t="s">
        <v>12</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0"/>
      <c r="IU26" s="0"/>
      <c r="IV26" s="0"/>
    </row>
    <row r="27" s="13" customFormat="true" ht="13.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36</v>
      </c>
      <c r="G27" s="13" t="s">
        <v>12</v>
      </c>
      <c r="H27" s="13" t="s">
        <v>12</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0"/>
      <c r="IU27" s="0"/>
      <c r="IV27" s="0"/>
    </row>
    <row r="28" s="13" customFormat="true" ht="13.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37</v>
      </c>
      <c r="G28" s="13" t="s">
        <v>12</v>
      </c>
      <c r="H28" s="13" t="s">
        <v>12</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0"/>
      <c r="IU28" s="0"/>
      <c r="IV28" s="0"/>
    </row>
    <row r="29" s="13" customFormat="true" ht="13.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38</v>
      </c>
      <c r="G29" s="13" t="s">
        <v>12</v>
      </c>
      <c r="H29" s="13" t="s">
        <v>12</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0"/>
      <c r="IU29" s="0"/>
      <c r="IV29" s="0"/>
    </row>
    <row r="30" s="13" customFormat="true" ht="13.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39</v>
      </c>
      <c r="G30" s="13" t="s">
        <v>12</v>
      </c>
      <c r="H30" s="13" t="s">
        <v>12</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0"/>
      <c r="IU30" s="0"/>
      <c r="IV30" s="0"/>
    </row>
    <row r="31" s="13" customFormat="true" ht="13.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40</v>
      </c>
      <c r="G31" s="13" t="s">
        <v>12</v>
      </c>
      <c r="H31" s="13" t="s">
        <v>12</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0"/>
      <c r="IU31" s="0"/>
      <c r="IV31" s="0"/>
    </row>
    <row r="32" s="13" customFormat="true" ht="13.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41</v>
      </c>
      <c r="G32" s="13" t="s">
        <v>12</v>
      </c>
      <c r="H32" s="13" t="s">
        <v>12</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0"/>
      <c r="IU32" s="0"/>
      <c r="IV32" s="0"/>
    </row>
    <row r="33" s="13" customFormat="true" ht="15.85" hidden="false" customHeight="tru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0" t="s">
        <v>42</v>
      </c>
      <c r="G33" s="13" t="s">
        <v>12</v>
      </c>
      <c r="H33" s="13" t="s">
        <v>12</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0"/>
      <c r="IU33" s="0"/>
      <c r="IV33" s="0"/>
    </row>
    <row r="34" s="13" customFormat="true" ht="15.85" hidden="false" customHeight="tru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43</v>
      </c>
      <c r="G34" s="13" t="s">
        <v>12</v>
      </c>
      <c r="H34" s="13" t="s">
        <v>12</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0"/>
      <c r="IU34" s="0"/>
      <c r="IV34" s="0"/>
    </row>
    <row r="35" s="13" customFormat="true" ht="15.85" hidden="false" customHeight="tru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44</v>
      </c>
      <c r="G35" s="13" t="s">
        <v>12</v>
      </c>
      <c r="H35" s="13" t="s">
        <v>12</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0"/>
      <c r="IU35" s="0"/>
      <c r="IV35" s="0"/>
    </row>
    <row r="36" s="13" customFormat="true" ht="15.85" hidden="false" customHeight="tru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45</v>
      </c>
      <c r="G36" s="13" t="s">
        <v>12</v>
      </c>
      <c r="H36" s="13" t="s">
        <v>12</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0"/>
      <c r="IU36" s="0"/>
      <c r="IV36" s="0"/>
    </row>
    <row r="37" s="13" customFormat="true" ht="15.85" hidden="false" customHeight="tru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46</v>
      </c>
      <c r="G37" s="13" t="s">
        <v>12</v>
      </c>
      <c r="H37" s="13" t="s">
        <v>12</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0"/>
      <c r="IU37" s="0"/>
      <c r="IV37" s="0"/>
    </row>
    <row r="38" s="13" customFormat="true" ht="15.85" hidden="false" customHeight="tru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47</v>
      </c>
      <c r="G38" s="13" t="s">
        <v>12</v>
      </c>
      <c r="H38" s="13" t="s">
        <v>12</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0"/>
      <c r="IU38" s="0"/>
      <c r="IV38" s="0"/>
    </row>
    <row r="39" s="13" customFormat="true" ht="15.85" hidden="false" customHeight="tru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48</v>
      </c>
      <c r="G39" s="13" t="s">
        <v>12</v>
      </c>
      <c r="H39" s="13" t="s">
        <v>12</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0"/>
      <c r="IU39" s="0"/>
      <c r="IV39" s="0"/>
    </row>
    <row r="40" s="13" customFormat="true" ht="15.85" hidden="false" customHeight="tru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49</v>
      </c>
      <c r="G40" s="13" t="s">
        <v>12</v>
      </c>
      <c r="H40" s="13" t="s">
        <v>12</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0"/>
      <c r="IU40" s="0"/>
      <c r="IV40" s="0"/>
    </row>
    <row r="41" s="13" customFormat="true" ht="15.85" hidden="false" customHeight="tru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50</v>
      </c>
      <c r="G41" s="13" t="s">
        <v>12</v>
      </c>
      <c r="H41" s="13" t="s">
        <v>12</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0"/>
      <c r="IU41" s="0"/>
      <c r="IV41" s="0"/>
    </row>
    <row r="42" s="13" customFormat="true" ht="15.8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51</v>
      </c>
      <c r="G42" s="13" t="s">
        <v>12</v>
      </c>
      <c r="H42" s="13" t="s">
        <v>12</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0"/>
      <c r="IU42" s="0"/>
      <c r="IV42" s="0"/>
    </row>
    <row r="43" s="13" customFormat="true" ht="15.85" hidden="false" customHeight="tru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52</v>
      </c>
      <c r="G43" s="13" t="s">
        <v>12</v>
      </c>
      <c r="H43" s="13" t="s">
        <v>12</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0"/>
      <c r="IU43" s="0"/>
      <c r="IV43" s="0"/>
    </row>
    <row r="44" s="13" customFormat="true" ht="15.8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53</v>
      </c>
      <c r="G44" s="13" t="s">
        <v>12</v>
      </c>
      <c r="H44" s="13" t="s">
        <v>54</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0"/>
      <c r="IU44" s="0"/>
      <c r="IV44" s="0"/>
    </row>
    <row r="45" s="22" customFormat="true" ht="21" hidden="false" customHeight="false" outlineLevel="0" collapsed="false">
      <c r="A45" s="17"/>
      <c r="B45" s="17"/>
      <c r="C45" s="18"/>
      <c r="D45" s="17"/>
      <c r="E45" s="19"/>
      <c r="F45" s="20" t="s">
        <v>55</v>
      </c>
      <c r="G45" s="21" t="n">
        <f aca="false">COUNTIF(G4:G44,"P")+COUNTIF(G4:G44,"X")</f>
        <v>41</v>
      </c>
      <c r="H45" s="21" t="n">
        <f aca="false">COUNTIF(H4:H44,"P")+COUNTIF(H4:H44,"X")</f>
        <v>40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26</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54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2021-07-13T17:48:54Z</dcterms:created>
  <dc:creator/>
  <dc:description/>
  <dc:language>pt-BR</dc:language>
  <cp:lastModifiedBy/>
  <dcterms:modified xsi:type="dcterms:W3CDTF">2021-07-13T17:49:16Z</dcterms:modified>
  <cp:revision>1</cp:revision>
  <dc:subject/>
  <dc:title/>
</cp:coreProperties>
</file>